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nad Banjac\Downloads\"/>
    </mc:Choice>
  </mc:AlternateContent>
  <bookViews>
    <workbookView xWindow="0" yWindow="0" windowWidth="23040" windowHeight="10512"/>
  </bookViews>
  <sheets>
    <sheet name="Pregled ponuđenih kapaciteta" sheetId="1" r:id="rId1"/>
    <sheet name="2025-26" sheetId="2" r:id="rId2"/>
    <sheet name="2026-27" sheetId="3" r:id="rId3"/>
    <sheet name="2027-28" sheetId="4" r:id="rId4"/>
    <sheet name="2028-29" sheetId="5" r:id="rId5"/>
    <sheet name="2029-30" sheetId="6" r:id="rId6"/>
  </sheets>
  <calcPr calcId="162913"/>
</workbook>
</file>

<file path=xl/calcChain.xml><?xml version="1.0" encoding="utf-8"?>
<calcChain xmlns="http://schemas.openxmlformats.org/spreadsheetml/2006/main">
  <c r="E3" i="6" l="1"/>
  <c r="E4" i="6"/>
  <c r="E5" i="6"/>
  <c r="E2" i="6"/>
  <c r="E3" i="5"/>
  <c r="E4" i="5"/>
  <c r="E5" i="5"/>
  <c r="E2" i="5"/>
  <c r="E3" i="4"/>
  <c r="E4" i="4"/>
  <c r="E5" i="4"/>
  <c r="E2" i="4"/>
  <c r="E3" i="3"/>
  <c r="E4" i="3"/>
  <c r="E5" i="3"/>
  <c r="E2" i="3"/>
  <c r="E3" i="2"/>
  <c r="E4" i="2"/>
  <c r="E5" i="2"/>
  <c r="E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<sst xmlns="http://schemas.openxmlformats.org/spreadsheetml/2006/main" count="131" uniqueCount="19">
  <si>
    <t>Šifra</t>
  </si>
  <si>
    <t>GT</t>
  </si>
  <si>
    <t>IP SRBIJA</t>
  </si>
  <si>
    <t>U1</t>
  </si>
  <si>
    <t>U2</t>
  </si>
  <si>
    <t>IP KALOTINA/DIMITROVGRAD</t>
  </si>
  <si>
    <t>NS-209-1</t>
  </si>
  <si>
    <t>TI LOZNICA</t>
  </si>
  <si>
    <t>Gasna godina</t>
  </si>
  <si>
    <t>2025/26</t>
  </si>
  <si>
    <t>2026/27</t>
  </si>
  <si>
    <t>2027/28</t>
  </si>
  <si>
    <t>2028/29</t>
  </si>
  <si>
    <t>2029/30</t>
  </si>
  <si>
    <t>Naziv tačke</t>
  </si>
  <si>
    <t>Tehnički kapacitet [kWh/d]</t>
  </si>
  <si>
    <t>Ugovoren kapacitet [kWh/d]</t>
  </si>
  <si>
    <t>Procenat ugovorenog kapaciteta [%]</t>
  </si>
  <si>
    <t>PPS HORGOŠ HUN/SRB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</si>
</sst>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0" xfId="0" applyNumberFormat="1" applyFont="1"/>
    <xf numFmtId="0" fontId="2" fillId="0" borderId="9" xfId="0" applyFont="1" applyBorder="1" applyAlignment="1">
      <alignment horizontal="left"/>
    </xf>
    <xf numFmtId="3" fontId="2" fillId="0" borderId="10" xfId="0" applyNumberFormat="1" applyFont="1" applyBorder="1"/>
    <xf numFmtId="0" fontId="2" fillId="0" borderId="11" xfId="0" applyFont="1" applyBorder="1" applyAlignment="1">
      <alignment horizontal="left"/>
    </xf>
    <xf numFmtId="3" fontId="2" fillId="0" borderId="12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3" fontId="2" fillId="0" borderId="16" xfId="0" applyNumberFormat="1" applyFont="1" applyBorder="1"/>
    <xf numFmtId="0" fontId="2" fillId="0" borderId="17" xfId="0" applyFont="1" applyBorder="1" applyAlignment="1">
      <alignment horizontal="left"/>
    </xf>
    <xf numFmtId="3" fontId="2" fillId="0" borderId="18" xfId="0" applyNumberFormat="1" applyFont="1" applyBorder="1"/>
    <xf numFmtId="3" fontId="2" fillId="0" borderId="14" xfId="0" applyNumberFormat="1" applyFont="1" applyBorder="1"/>
    <xf numFmtId="0" fontId="2" fillId="0" borderId="19" xfId="0" applyFont="1" applyBorder="1" applyAlignment="1">
      <alignment horizontal="left"/>
    </xf>
    <xf numFmtId="0" fontId="2" fillId="0" borderId="20" xfId="0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11" xfId="0" applyFont="1" applyBorder="1"/>
    <xf numFmtId="0" fontId="2" fillId="0" borderId="19" xfId="0" applyFont="1" applyBorder="1"/>
    <xf numFmtId="0" fontId="2" fillId="0" borderId="9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10" xfId="0" applyNumberFormat="1" applyFont="1" applyBorder="1"/>
    <xf numFmtId="1" fontId="2" fillId="0" borderId="12" xfId="0" applyNumberFormat="1" applyFont="1" applyBorder="1"/>
    <xf numFmtId="1" fontId="2" fillId="0" borderId="21" xfId="0" applyNumberFormat="1" applyFont="1" applyBorder="1"/>
    <xf numFmtId="1" fontId="2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28" xfId="0" applyNumberFormat="1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164" fontId="2" fillId="0" borderId="16" xfId="0" applyNumberFormat="1" applyFont="1" applyBorder="1"/>
    <xf numFmtId="165" fontId="2" fillId="0" borderId="12" xfId="0" applyNumberFormat="1" applyFont="1" applyBorder="1"/>
    <xf numFmtId="1" fontId="2" fillId="0" borderId="18" xfId="0" applyNumberFormat="1" applyFont="1" applyBorder="1"/>
    <xf numFmtId="1" fontId="2" fillId="0" borderId="14" xfId="0" applyNumberFormat="1" applyFont="1" applyBorder="1"/>
    <xf numFmtId="1" fontId="2" fillId="0" borderId="16" xfId="0" applyNumberFormat="1" applyFont="1" applyBorder="1"/>
    <xf numFmtId="164" fontId="2" fillId="0" borderId="21" xfId="0" applyNumberFormat="1" applyFont="1" applyBorder="1"/>
    <xf numFmtId="165" fontId="2" fillId="0" borderId="16" xfId="0" applyNumberFormat="1" applyFont="1" applyBorder="1"/>
    <xf numFmtId="3" fontId="2" fillId="0" borderId="2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15" zoomScaleNormal="115" workbookViewId="0"/>
  </sheetViews>
  <sheetFormatPr defaultRowHeight="15.6" x14ac:dyDescent="0.3"/>
  <cols>
    <col min="1" max="1" width="8.6640625" style="1" bestFit="1" customWidth="1"/>
    <col min="2" max="2" width="9.21875" style="1" bestFit="1" customWidth="1"/>
    <col min="3" max="3" width="28.44140625" style="1" bestFit="1" customWidth="1"/>
    <col min="4" max="4" width="24.5546875" style="1" bestFit="1" customWidth="1"/>
    <col min="5" max="5" width="25.88671875" style="1" hidden="1" customWidth="1"/>
    <col min="6" max="6" width="15.5546875" style="1" hidden="1" customWidth="1"/>
    <col min="7" max="16384" width="8.88671875" style="1"/>
  </cols>
  <sheetData>
    <row r="1" spans="1:6" s="29" customFormat="1" ht="48" thickTop="1" thickBot="1" x14ac:dyDescent="0.35">
      <c r="A1" s="27" t="s">
        <v>8</v>
      </c>
      <c r="B1" s="28" t="s">
        <v>0</v>
      </c>
      <c r="C1" s="28" t="s">
        <v>14</v>
      </c>
      <c r="D1" s="37" t="s">
        <v>15</v>
      </c>
      <c r="E1" s="38" t="s">
        <v>16</v>
      </c>
      <c r="F1" s="37" t="s">
        <v>17</v>
      </c>
    </row>
    <row r="2" spans="1:6" ht="16.2" thickTop="1" x14ac:dyDescent="0.3">
      <c r="A2" s="10" t="s">
        <v>9</v>
      </c>
      <c r="B2" s="4" t="s">
        <v>1</v>
      </c>
      <c r="C2" s="4" t="s">
        <v>2</v>
      </c>
      <c r="D2" s="11">
        <v>120966144</v>
      </c>
      <c r="E2" s="39">
        <v>108869530</v>
      </c>
      <c r="F2" s="48">
        <f>E2/D2*100</f>
        <v>90.000000330671043</v>
      </c>
    </row>
    <row r="3" spans="1:6" x14ac:dyDescent="0.3">
      <c r="A3" s="12" t="s">
        <v>9</v>
      </c>
      <c r="B3" s="2" t="s">
        <v>3</v>
      </c>
      <c r="C3" s="2" t="s">
        <v>18</v>
      </c>
      <c r="D3" s="13">
        <v>141977184</v>
      </c>
      <c r="E3" s="40">
        <v>127779466</v>
      </c>
      <c r="F3" s="46">
        <f t="shared" ref="F3:F21" si="0">E3/D3*100</f>
        <v>90.00000028173541</v>
      </c>
    </row>
    <row r="4" spans="1:6" x14ac:dyDescent="0.3">
      <c r="A4" s="12" t="s">
        <v>9</v>
      </c>
      <c r="B4" s="2" t="s">
        <v>4</v>
      </c>
      <c r="C4" s="2" t="s">
        <v>5</v>
      </c>
      <c r="D4" s="13">
        <v>26163248</v>
      </c>
      <c r="E4" s="40">
        <v>23546923</v>
      </c>
      <c r="F4" s="46">
        <f t="shared" si="0"/>
        <v>89.999999235568922</v>
      </c>
    </row>
    <row r="5" spans="1:6" ht="16.2" thickBot="1" x14ac:dyDescent="0.35">
      <c r="A5" s="14" t="s">
        <v>9</v>
      </c>
      <c r="B5" s="6" t="s">
        <v>6</v>
      </c>
      <c r="C5" s="6" t="s">
        <v>7</v>
      </c>
      <c r="D5" s="19">
        <v>21000000</v>
      </c>
      <c r="E5" s="41">
        <v>14312816</v>
      </c>
      <c r="F5" s="47">
        <f t="shared" si="0"/>
        <v>68.156266666666667</v>
      </c>
    </row>
    <row r="6" spans="1:6" ht="16.2" thickTop="1" x14ac:dyDescent="0.3">
      <c r="A6" s="15" t="s">
        <v>10</v>
      </c>
      <c r="B6" s="7" t="s">
        <v>1</v>
      </c>
      <c r="C6" s="7" t="s">
        <v>2</v>
      </c>
      <c r="D6" s="16">
        <v>120966144</v>
      </c>
      <c r="E6" s="42">
        <v>96772915</v>
      </c>
      <c r="F6" s="48">
        <f t="shared" si="0"/>
        <v>79.999999834664479</v>
      </c>
    </row>
    <row r="7" spans="1:6" x14ac:dyDescent="0.3">
      <c r="A7" s="12" t="s">
        <v>10</v>
      </c>
      <c r="B7" s="2" t="s">
        <v>3</v>
      </c>
      <c r="C7" s="2" t="s">
        <v>18</v>
      </c>
      <c r="D7" s="13">
        <v>141977184</v>
      </c>
      <c r="E7" s="40">
        <v>113581747</v>
      </c>
      <c r="F7" s="46">
        <f t="shared" si="0"/>
        <v>79.999999859132302</v>
      </c>
    </row>
    <row r="8" spans="1:6" x14ac:dyDescent="0.3">
      <c r="A8" s="12" t="s">
        <v>10</v>
      </c>
      <c r="B8" s="2" t="s">
        <v>4</v>
      </c>
      <c r="C8" s="2" t="s">
        <v>5</v>
      </c>
      <c r="D8" s="13">
        <v>26163248</v>
      </c>
      <c r="E8" s="40">
        <v>20930598</v>
      </c>
      <c r="F8" s="46">
        <f t="shared" si="0"/>
        <v>79.999998471137829</v>
      </c>
    </row>
    <row r="9" spans="1:6" ht="16.2" thickBot="1" x14ac:dyDescent="0.35">
      <c r="A9" s="17" t="s">
        <v>10</v>
      </c>
      <c r="B9" s="8" t="s">
        <v>6</v>
      </c>
      <c r="C9" s="8" t="s">
        <v>7</v>
      </c>
      <c r="D9" s="18">
        <v>21000000</v>
      </c>
      <c r="E9" s="43">
        <v>0</v>
      </c>
      <c r="F9" s="50">
        <f t="shared" si="0"/>
        <v>0</v>
      </c>
    </row>
    <row r="10" spans="1:6" ht="16.2" thickTop="1" x14ac:dyDescent="0.3">
      <c r="A10" s="10" t="s">
        <v>11</v>
      </c>
      <c r="B10" s="4" t="s">
        <v>1</v>
      </c>
      <c r="C10" s="4" t="s">
        <v>2</v>
      </c>
      <c r="D10" s="11">
        <v>120966144</v>
      </c>
      <c r="E10" s="39">
        <v>96772915</v>
      </c>
      <c r="F10" s="45">
        <f t="shared" si="0"/>
        <v>79.999999834664479</v>
      </c>
    </row>
    <row r="11" spans="1:6" x14ac:dyDescent="0.3">
      <c r="A11" s="12" t="s">
        <v>11</v>
      </c>
      <c r="B11" s="2" t="s">
        <v>3</v>
      </c>
      <c r="C11" s="2" t="s">
        <v>18</v>
      </c>
      <c r="D11" s="13">
        <v>141977184</v>
      </c>
      <c r="E11" s="40">
        <v>113581747</v>
      </c>
      <c r="F11" s="46">
        <f t="shared" si="0"/>
        <v>79.999999859132302</v>
      </c>
    </row>
    <row r="12" spans="1:6" x14ac:dyDescent="0.3">
      <c r="A12" s="12" t="s">
        <v>11</v>
      </c>
      <c r="B12" s="2" t="s">
        <v>4</v>
      </c>
      <c r="C12" s="2" t="s">
        <v>5</v>
      </c>
      <c r="D12" s="13">
        <v>26163248</v>
      </c>
      <c r="E12" s="40">
        <v>20930598</v>
      </c>
      <c r="F12" s="46">
        <f t="shared" si="0"/>
        <v>79.999998471137829</v>
      </c>
    </row>
    <row r="13" spans="1:6" ht="16.2" thickBot="1" x14ac:dyDescent="0.35">
      <c r="A13" s="12" t="s">
        <v>11</v>
      </c>
      <c r="B13" s="6" t="s">
        <v>6</v>
      </c>
      <c r="C13" s="6" t="s">
        <v>7</v>
      </c>
      <c r="D13" s="19">
        <v>21000000</v>
      </c>
      <c r="E13" s="41">
        <v>0</v>
      </c>
      <c r="F13" s="51">
        <f t="shared" si="0"/>
        <v>0</v>
      </c>
    </row>
    <row r="14" spans="1:6" ht="16.2" thickTop="1" x14ac:dyDescent="0.3">
      <c r="A14" s="15" t="s">
        <v>12</v>
      </c>
      <c r="B14" s="7" t="s">
        <v>1</v>
      </c>
      <c r="C14" s="7" t="s">
        <v>2</v>
      </c>
      <c r="D14" s="16">
        <v>120966144</v>
      </c>
      <c r="E14" s="42">
        <v>0</v>
      </c>
      <c r="F14" s="52">
        <f t="shared" si="0"/>
        <v>0</v>
      </c>
    </row>
    <row r="15" spans="1:6" x14ac:dyDescent="0.3">
      <c r="A15" s="12" t="s">
        <v>12</v>
      </c>
      <c r="B15" s="2" t="s">
        <v>3</v>
      </c>
      <c r="C15" s="2" t="s">
        <v>18</v>
      </c>
      <c r="D15" s="13">
        <v>141977184</v>
      </c>
      <c r="E15" s="40">
        <v>0</v>
      </c>
      <c r="F15" s="31">
        <f t="shared" si="0"/>
        <v>0</v>
      </c>
    </row>
    <row r="16" spans="1:6" x14ac:dyDescent="0.3">
      <c r="A16" s="12" t="s">
        <v>12</v>
      </c>
      <c r="B16" s="2" t="s">
        <v>4</v>
      </c>
      <c r="C16" s="2" t="s">
        <v>5</v>
      </c>
      <c r="D16" s="13">
        <v>26163248</v>
      </c>
      <c r="E16" s="40">
        <v>0</v>
      </c>
      <c r="F16" s="31">
        <f t="shared" si="0"/>
        <v>0</v>
      </c>
    </row>
    <row r="17" spans="1:6" ht="16.2" thickBot="1" x14ac:dyDescent="0.35">
      <c r="A17" s="17" t="s">
        <v>12</v>
      </c>
      <c r="B17" s="8" t="s">
        <v>6</v>
      </c>
      <c r="C17" s="8" t="s">
        <v>7</v>
      </c>
      <c r="D17" s="18">
        <v>21000000</v>
      </c>
      <c r="E17" s="43">
        <v>0</v>
      </c>
      <c r="F17" s="50">
        <f t="shared" si="0"/>
        <v>0</v>
      </c>
    </row>
    <row r="18" spans="1:6" ht="16.2" thickTop="1" x14ac:dyDescent="0.3">
      <c r="A18" s="15" t="s">
        <v>13</v>
      </c>
      <c r="B18" s="4" t="s">
        <v>1</v>
      </c>
      <c r="C18" s="4" t="s">
        <v>2</v>
      </c>
      <c r="D18" s="11">
        <v>120966144</v>
      </c>
      <c r="E18" s="39">
        <v>0</v>
      </c>
      <c r="F18" s="30">
        <f t="shared" si="0"/>
        <v>0</v>
      </c>
    </row>
    <row r="19" spans="1:6" x14ac:dyDescent="0.3">
      <c r="A19" s="12" t="s">
        <v>13</v>
      </c>
      <c r="B19" s="2" t="s">
        <v>3</v>
      </c>
      <c r="C19" s="2" t="s">
        <v>18</v>
      </c>
      <c r="D19" s="13">
        <v>141977184</v>
      </c>
      <c r="E19" s="40">
        <v>0</v>
      </c>
      <c r="F19" s="31">
        <f t="shared" si="0"/>
        <v>0</v>
      </c>
    </row>
    <row r="20" spans="1:6" x14ac:dyDescent="0.3">
      <c r="A20" s="12" t="s">
        <v>13</v>
      </c>
      <c r="B20" s="2" t="s">
        <v>4</v>
      </c>
      <c r="C20" s="2" t="s">
        <v>5</v>
      </c>
      <c r="D20" s="13">
        <v>26163248</v>
      </c>
      <c r="E20" s="40">
        <v>0</v>
      </c>
      <c r="F20" s="31">
        <f t="shared" si="0"/>
        <v>0</v>
      </c>
    </row>
    <row r="21" spans="1:6" ht="16.2" thickBot="1" x14ac:dyDescent="0.35">
      <c r="A21" s="20" t="s">
        <v>13</v>
      </c>
      <c r="B21" s="21" t="s">
        <v>6</v>
      </c>
      <c r="C21" s="21" t="s">
        <v>7</v>
      </c>
      <c r="D21" s="23">
        <v>21000000</v>
      </c>
      <c r="E21" s="44">
        <v>0</v>
      </c>
      <c r="F21" s="32">
        <f t="shared" si="0"/>
        <v>0</v>
      </c>
    </row>
    <row r="22" spans="1:6" ht="16.2" thickTop="1" x14ac:dyDescent="0.3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/>
  </sheetViews>
  <sheetFormatPr defaultRowHeight="15.6" x14ac:dyDescent="0.3"/>
  <cols>
    <col min="1" max="1" width="9.33203125" style="1" bestFit="1" customWidth="1"/>
    <col min="2" max="2" width="28.44140625" style="1" bestFit="1" customWidth="1"/>
    <col min="3" max="3" width="24.5546875" style="1" bestFit="1" customWidth="1"/>
    <col min="4" max="4" width="25.88671875" style="1" bestFit="1" customWidth="1"/>
    <col min="5" max="5" width="15.5546875" style="9" bestFit="1" customWidth="1"/>
    <col min="6" max="16384" width="8.88671875" style="1"/>
  </cols>
  <sheetData>
    <row r="1" spans="1:5" s="36" customFormat="1" ht="48" thickTop="1" thickBot="1" x14ac:dyDescent="0.35">
      <c r="A1" s="28" t="s">
        <v>0</v>
      </c>
      <c r="B1" s="28" t="s">
        <v>14</v>
      </c>
      <c r="C1" s="34" t="s">
        <v>15</v>
      </c>
      <c r="D1" s="34" t="s">
        <v>16</v>
      </c>
      <c r="E1" s="37" t="s">
        <v>17</v>
      </c>
    </row>
    <row r="2" spans="1:5" ht="16.2" thickTop="1" x14ac:dyDescent="0.3">
      <c r="A2" s="26" t="s">
        <v>1</v>
      </c>
      <c r="B2" s="4" t="s">
        <v>2</v>
      </c>
      <c r="C2" s="5">
        <v>120966144</v>
      </c>
      <c r="D2" s="5">
        <v>108869530</v>
      </c>
      <c r="E2" s="48">
        <f>D2/C2*100</f>
        <v>90.000000330671043</v>
      </c>
    </row>
    <row r="3" spans="1:5" x14ac:dyDescent="0.3">
      <c r="A3" s="24" t="s">
        <v>3</v>
      </c>
      <c r="B3" s="2" t="s">
        <v>18</v>
      </c>
      <c r="C3" s="3">
        <v>141977184</v>
      </c>
      <c r="D3" s="3">
        <v>127779466</v>
      </c>
      <c r="E3" s="46">
        <f t="shared" ref="E3:E5" si="0">D3/C3*100</f>
        <v>90.00000028173541</v>
      </c>
    </row>
    <row r="4" spans="1:5" x14ac:dyDescent="0.3">
      <c r="A4" s="24" t="s">
        <v>4</v>
      </c>
      <c r="B4" s="2" t="s">
        <v>5</v>
      </c>
      <c r="C4" s="3">
        <v>26163248</v>
      </c>
      <c r="D4" s="3">
        <v>23546923</v>
      </c>
      <c r="E4" s="46">
        <f t="shared" si="0"/>
        <v>89.999999235568922</v>
      </c>
    </row>
    <row r="5" spans="1:5" ht="16.2" thickBot="1" x14ac:dyDescent="0.35">
      <c r="A5" s="25" t="s">
        <v>6</v>
      </c>
      <c r="B5" s="21" t="s">
        <v>7</v>
      </c>
      <c r="C5" s="22">
        <v>21000000</v>
      </c>
      <c r="D5" s="22">
        <v>14312816</v>
      </c>
      <c r="E5" s="53">
        <f t="shared" si="0"/>
        <v>68.156266666666667</v>
      </c>
    </row>
    <row r="6" spans="1:5" ht="16.2" thickTop="1" x14ac:dyDescent="0.3"/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/>
  </sheetViews>
  <sheetFormatPr defaultRowHeight="15.6" x14ac:dyDescent="0.3"/>
  <cols>
    <col min="1" max="1" width="9.33203125" style="1" bestFit="1" customWidth="1"/>
    <col min="2" max="2" width="28.44140625" style="1" bestFit="1" customWidth="1"/>
    <col min="3" max="3" width="24.5546875" style="1" bestFit="1" customWidth="1"/>
    <col min="4" max="4" width="25.88671875" style="1" bestFit="1" customWidth="1"/>
    <col min="5" max="5" width="15.5546875" style="1" bestFit="1" customWidth="1"/>
    <col min="6" max="16384" width="8.88671875" style="1"/>
  </cols>
  <sheetData>
    <row r="1" spans="1:5" s="36" customFormat="1" ht="48" thickTop="1" thickBot="1" x14ac:dyDescent="0.35">
      <c r="A1" s="28" t="s">
        <v>0</v>
      </c>
      <c r="B1" s="28" t="s">
        <v>14</v>
      </c>
      <c r="C1" s="34" t="s">
        <v>15</v>
      </c>
      <c r="D1" s="34" t="s">
        <v>16</v>
      </c>
      <c r="E1" s="37" t="s">
        <v>17</v>
      </c>
    </row>
    <row r="2" spans="1:5" ht="16.2" thickTop="1" x14ac:dyDescent="0.3">
      <c r="A2" s="26" t="s">
        <v>1</v>
      </c>
      <c r="B2" s="4" t="s">
        <v>2</v>
      </c>
      <c r="C2" s="5">
        <v>120966144</v>
      </c>
      <c r="D2" s="5">
        <v>96772915</v>
      </c>
      <c r="E2" s="54">
        <f>D2/C2*100</f>
        <v>79.999999834664479</v>
      </c>
    </row>
    <row r="3" spans="1:5" x14ac:dyDescent="0.3">
      <c r="A3" s="24" t="s">
        <v>3</v>
      </c>
      <c r="B3" s="2" t="s">
        <v>18</v>
      </c>
      <c r="C3" s="3">
        <v>141977184</v>
      </c>
      <c r="D3" s="3">
        <v>113581747</v>
      </c>
      <c r="E3" s="49">
        <f t="shared" ref="E3:E5" si="0">D3/C3*100</f>
        <v>79.999999859132302</v>
      </c>
    </row>
    <row r="4" spans="1:5" x14ac:dyDescent="0.3">
      <c r="A4" s="24" t="s">
        <v>4</v>
      </c>
      <c r="B4" s="2" t="s">
        <v>5</v>
      </c>
      <c r="C4" s="3">
        <v>26163248</v>
      </c>
      <c r="D4" s="3">
        <v>20930598</v>
      </c>
      <c r="E4" s="49">
        <f t="shared" si="0"/>
        <v>79.999998471137829</v>
      </c>
    </row>
    <row r="5" spans="1:5" ht="16.2" thickBot="1" x14ac:dyDescent="0.35">
      <c r="A5" s="25" t="s">
        <v>6</v>
      </c>
      <c r="B5" s="21" t="s">
        <v>7</v>
      </c>
      <c r="C5" s="22">
        <v>21000000</v>
      </c>
      <c r="D5" s="22">
        <v>0</v>
      </c>
      <c r="E5" s="23">
        <f t="shared" si="0"/>
        <v>0</v>
      </c>
    </row>
    <row r="6" spans="1:5" ht="16.2" thickTop="1" x14ac:dyDescent="0.3"/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/>
  </sheetViews>
  <sheetFormatPr defaultRowHeight="15.6" x14ac:dyDescent="0.3"/>
  <cols>
    <col min="1" max="1" width="9.33203125" style="1" bestFit="1" customWidth="1"/>
    <col min="2" max="2" width="28.44140625" style="1" bestFit="1" customWidth="1"/>
    <col min="3" max="3" width="24.5546875" style="1" bestFit="1" customWidth="1"/>
    <col min="4" max="4" width="25.88671875" style="1" bestFit="1" customWidth="1"/>
    <col min="5" max="5" width="15.5546875" style="33" bestFit="1" customWidth="1"/>
    <col min="6" max="16384" width="8.88671875" style="1"/>
  </cols>
  <sheetData>
    <row r="1" spans="1:5" s="36" customFormat="1" ht="48" thickTop="1" thickBot="1" x14ac:dyDescent="0.35">
      <c r="A1" s="28" t="s">
        <v>0</v>
      </c>
      <c r="B1" s="28" t="s">
        <v>14</v>
      </c>
      <c r="C1" s="34" t="s">
        <v>15</v>
      </c>
      <c r="D1" s="34" t="s">
        <v>16</v>
      </c>
      <c r="E1" s="37" t="s">
        <v>17</v>
      </c>
    </row>
    <row r="2" spans="1:5" ht="16.2" thickTop="1" x14ac:dyDescent="0.3">
      <c r="A2" s="26" t="s">
        <v>1</v>
      </c>
      <c r="B2" s="4" t="s">
        <v>2</v>
      </c>
      <c r="C2" s="5">
        <v>120966144</v>
      </c>
      <c r="D2" s="5">
        <v>96772915</v>
      </c>
      <c r="E2" s="48">
        <f>D2/C2*100</f>
        <v>79.999999834664479</v>
      </c>
    </row>
    <row r="3" spans="1:5" x14ac:dyDescent="0.3">
      <c r="A3" s="24" t="s">
        <v>3</v>
      </c>
      <c r="B3" s="2" t="s">
        <v>18</v>
      </c>
      <c r="C3" s="3">
        <v>141977184</v>
      </c>
      <c r="D3" s="3">
        <v>113581747</v>
      </c>
      <c r="E3" s="46">
        <f t="shared" ref="E3:E5" si="0">D3/C3*100</f>
        <v>79.999999859132302</v>
      </c>
    </row>
    <row r="4" spans="1:5" x14ac:dyDescent="0.3">
      <c r="A4" s="24" t="s">
        <v>4</v>
      </c>
      <c r="B4" s="2" t="s">
        <v>5</v>
      </c>
      <c r="C4" s="3">
        <v>26163248</v>
      </c>
      <c r="D4" s="3">
        <v>20930598</v>
      </c>
      <c r="E4" s="46">
        <f t="shared" si="0"/>
        <v>79.999998471137829</v>
      </c>
    </row>
    <row r="5" spans="1:5" ht="16.2" thickBot="1" x14ac:dyDescent="0.35">
      <c r="A5" s="25" t="s">
        <v>6</v>
      </c>
      <c r="B5" s="21" t="s">
        <v>7</v>
      </c>
      <c r="C5" s="22">
        <v>21000000</v>
      </c>
      <c r="D5" s="22">
        <v>0</v>
      </c>
      <c r="E5" s="32">
        <f t="shared" si="0"/>
        <v>0</v>
      </c>
    </row>
    <row r="6" spans="1:5" ht="16.2" thickTop="1" x14ac:dyDescent="0.3"/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/>
  </sheetViews>
  <sheetFormatPr defaultRowHeight="15.6" x14ac:dyDescent="0.3"/>
  <cols>
    <col min="1" max="1" width="9.33203125" style="1" bestFit="1" customWidth="1"/>
    <col min="2" max="2" width="28.44140625" style="1" bestFit="1" customWidth="1"/>
    <col min="3" max="3" width="24.5546875" style="1" bestFit="1" customWidth="1"/>
    <col min="4" max="4" width="25.88671875" style="1" bestFit="1" customWidth="1"/>
    <col min="5" max="5" width="15.5546875" style="1" bestFit="1" customWidth="1"/>
    <col min="6" max="16384" width="8.88671875" style="1"/>
  </cols>
  <sheetData>
    <row r="1" spans="1:5" s="35" customFormat="1" ht="48" thickTop="1" thickBot="1" x14ac:dyDescent="0.35">
      <c r="A1" s="28" t="s">
        <v>0</v>
      </c>
      <c r="B1" s="28" t="s">
        <v>14</v>
      </c>
      <c r="C1" s="34" t="s">
        <v>15</v>
      </c>
      <c r="D1" s="34" t="s">
        <v>16</v>
      </c>
      <c r="E1" s="37" t="s">
        <v>17</v>
      </c>
    </row>
    <row r="2" spans="1:5" ht="16.2" thickTop="1" x14ac:dyDescent="0.3">
      <c r="A2" s="26" t="s">
        <v>1</v>
      </c>
      <c r="B2" s="4" t="s">
        <v>2</v>
      </c>
      <c r="C2" s="5">
        <v>120966144</v>
      </c>
      <c r="D2" s="5">
        <v>0</v>
      </c>
      <c r="E2" s="16">
        <f>D2/C2*100</f>
        <v>0</v>
      </c>
    </row>
    <row r="3" spans="1:5" x14ac:dyDescent="0.3">
      <c r="A3" s="24" t="s">
        <v>3</v>
      </c>
      <c r="B3" s="2" t="s">
        <v>18</v>
      </c>
      <c r="C3" s="3">
        <v>141977184</v>
      </c>
      <c r="D3" s="3">
        <v>0</v>
      </c>
      <c r="E3" s="11">
        <f t="shared" ref="E3:E5" si="0">D3/C3*100</f>
        <v>0</v>
      </c>
    </row>
    <row r="4" spans="1:5" x14ac:dyDescent="0.3">
      <c r="A4" s="24" t="s">
        <v>4</v>
      </c>
      <c r="B4" s="2" t="s">
        <v>5</v>
      </c>
      <c r="C4" s="3">
        <v>26163248</v>
      </c>
      <c r="D4" s="3">
        <v>0</v>
      </c>
      <c r="E4" s="11">
        <f t="shared" si="0"/>
        <v>0</v>
      </c>
    </row>
    <row r="5" spans="1:5" ht="16.2" thickBot="1" x14ac:dyDescent="0.35">
      <c r="A5" s="25" t="s">
        <v>6</v>
      </c>
      <c r="B5" s="21" t="s">
        <v>7</v>
      </c>
      <c r="C5" s="22">
        <v>21000000</v>
      </c>
      <c r="D5" s="22">
        <v>0</v>
      </c>
      <c r="E5" s="55">
        <f t="shared" si="0"/>
        <v>0</v>
      </c>
    </row>
    <row r="6" spans="1:5" ht="16.2" thickTop="1" x14ac:dyDescent="0.3"/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/>
  </sheetViews>
  <sheetFormatPr defaultRowHeight="15.6" x14ac:dyDescent="0.3"/>
  <cols>
    <col min="1" max="1" width="9.33203125" style="1" bestFit="1" customWidth="1"/>
    <col min="2" max="2" width="28.44140625" style="1" bestFit="1" customWidth="1"/>
    <col min="3" max="3" width="24.5546875" style="1" bestFit="1" customWidth="1"/>
    <col min="4" max="4" width="25.88671875" style="1" bestFit="1" customWidth="1"/>
    <col min="5" max="5" width="15.5546875" style="1" bestFit="1" customWidth="1"/>
    <col min="6" max="16384" width="8.88671875" style="1"/>
  </cols>
  <sheetData>
    <row r="1" spans="1:5" s="36" customFormat="1" ht="48" thickTop="1" thickBot="1" x14ac:dyDescent="0.35">
      <c r="A1" s="28" t="s">
        <v>0</v>
      </c>
      <c r="B1" s="28" t="s">
        <v>14</v>
      </c>
      <c r="C1" s="34" t="s">
        <v>15</v>
      </c>
      <c r="D1" s="34" t="s">
        <v>16</v>
      </c>
      <c r="E1" s="37" t="s">
        <v>17</v>
      </c>
    </row>
    <row r="2" spans="1:5" ht="16.2" thickTop="1" x14ac:dyDescent="0.3">
      <c r="A2" s="24" t="s">
        <v>1</v>
      </c>
      <c r="B2" s="2" t="s">
        <v>2</v>
      </c>
      <c r="C2" s="3">
        <v>120966144</v>
      </c>
      <c r="D2" s="3">
        <v>0</v>
      </c>
      <c r="E2" s="16">
        <f>D2/C2*100</f>
        <v>0</v>
      </c>
    </row>
    <row r="3" spans="1:5" x14ac:dyDescent="0.3">
      <c r="A3" s="24" t="s">
        <v>3</v>
      </c>
      <c r="B3" s="2" t="s">
        <v>18</v>
      </c>
      <c r="C3" s="3">
        <v>141977184</v>
      </c>
      <c r="D3" s="3">
        <v>0</v>
      </c>
      <c r="E3" s="13">
        <f t="shared" ref="E3:E5" si="0">D3/C3*100</f>
        <v>0</v>
      </c>
    </row>
    <row r="4" spans="1:5" x14ac:dyDescent="0.3">
      <c r="A4" s="24" t="s">
        <v>4</v>
      </c>
      <c r="B4" s="2" t="s">
        <v>5</v>
      </c>
      <c r="C4" s="3">
        <v>26163248</v>
      </c>
      <c r="D4" s="3">
        <v>0</v>
      </c>
      <c r="E4" s="13">
        <f t="shared" si="0"/>
        <v>0</v>
      </c>
    </row>
    <row r="5" spans="1:5" ht="16.2" thickBot="1" x14ac:dyDescent="0.35">
      <c r="A5" s="25" t="s">
        <v>6</v>
      </c>
      <c r="B5" s="21" t="s">
        <v>7</v>
      </c>
      <c r="C5" s="22">
        <v>21000000</v>
      </c>
      <c r="D5" s="22">
        <v>0</v>
      </c>
      <c r="E5" s="23">
        <f t="shared" si="0"/>
        <v>0</v>
      </c>
    </row>
    <row r="6" spans="1:5" ht="16.2" thickTop="1" x14ac:dyDescent="0.3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Pregled ponuđenih kapaciteta</vt:lpstr>
      <vt:lpstr>2025-26</vt:lpstr>
      <vt:lpstr>2026-27</vt:lpstr>
      <vt:lpstr>2027-28</vt:lpstr>
      <vt:lpstr>2028-29</vt:lpstr>
      <vt:lpstr>2029-30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Banjac</dc:creator>
  <cp:lastModifiedBy>Nenad Banjac</cp:lastModifiedBy>
  <dcterms:created xsi:type="dcterms:W3CDTF">2025-10-18T15:29:19Z</dcterms:created>
  <dcterms:modified xsi:type="dcterms:W3CDTF">2025-10-19T07:39:59Z</dcterms:modified>
</cp:coreProperties>
</file>